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in\OneDrive\Documents\JAVNI NATJEČAJI\2022\JAVNA RASVJETA\"/>
    </mc:Choice>
  </mc:AlternateContent>
  <bookViews>
    <workbookView xWindow="-120" yWindow="-120" windowWidth="29040" windowHeight="15840"/>
  </bookViews>
  <sheets>
    <sheet name="javna rasvjeta" sheetId="2" r:id="rId1"/>
  </sheets>
  <calcPr calcId="162913"/>
</workbook>
</file>

<file path=xl/calcChain.xml><?xml version="1.0" encoding="utf-8"?>
<calcChain xmlns="http://schemas.openxmlformats.org/spreadsheetml/2006/main">
  <c r="D15" i="2" l="1"/>
  <c r="D41" i="2" l="1"/>
  <c r="E41" i="2" s="1"/>
  <c r="D36" i="2"/>
  <c r="E36" i="2" s="1"/>
  <c r="D35" i="2"/>
  <c r="E35" i="2" s="1"/>
  <c r="D4" i="2"/>
  <c r="E4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E15" i="2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D3" i="2"/>
  <c r="E3" i="2" s="1"/>
  <c r="E43" i="2" l="1"/>
  <c r="E44" i="2" s="1"/>
  <c r="E45" i="2" s="1"/>
  <c r="E31" i="2"/>
</calcChain>
</file>

<file path=xl/sharedStrings.xml><?xml version="1.0" encoding="utf-8"?>
<sst xmlns="http://schemas.openxmlformats.org/spreadsheetml/2006/main" count="56" uniqueCount="50">
  <si>
    <t>Naziv materijala</t>
  </si>
  <si>
    <t>Cijena materijala u kn/kom</t>
  </si>
  <si>
    <t>Rad vozila (stroja):</t>
  </si>
  <si>
    <t>Rad radnika:</t>
  </si>
  <si>
    <t xml:space="preserve"> Žarulja VTNa/E-70W</t>
  </si>
  <si>
    <t xml:space="preserve"> Žarulja VTNa/E-150W</t>
  </si>
  <si>
    <t xml:space="preserve"> Prigušnica za žarulju - VTN-a 70W</t>
  </si>
  <si>
    <t xml:space="preserve"> Prigušnica za žarulju - VTN-a150W</t>
  </si>
  <si>
    <t xml:space="preserve"> LUKSOMAT klasični</t>
  </si>
  <si>
    <t xml:space="preserve"> Sklopnik CN 63</t>
  </si>
  <si>
    <t xml:space="preserve"> Kabel PPOO 3x2,5mm - 1,0 metar</t>
  </si>
  <si>
    <t xml:space="preserve"> Al-CU stezaljke  35/6mm</t>
  </si>
  <si>
    <t xml:space="preserve"> Vremenski relej (Dnevni 24h bez rezervnog napajanja)</t>
  </si>
  <si>
    <t xml:space="preserve"> Stezaljka DPZ</t>
  </si>
  <si>
    <t xml:space="preserve"> Električni ormarić KRO-JR s devet izvoda izrađen od armiranog poliestera, fizički podijeljen na dva dijela, mjerni dio i konzumni dio (ne nuditi opremu mjernog dijela) sa izradom gotovog temelja</t>
  </si>
  <si>
    <t xml:space="preserve"> Nosač svjetiljke L=700 pocinčani, sa podesivim obuj.</t>
  </si>
  <si>
    <t xml:space="preserve"> Foto senzor</t>
  </si>
  <si>
    <t xml:space="preserve"> Nosač svjetiljke L=1200 pocinčani, sa podesivim obuj.</t>
  </si>
  <si>
    <t xml:space="preserve"> Jelovi impregnirani stup 8m</t>
  </si>
  <si>
    <t xml:space="preserve"> Betonska nogura</t>
  </si>
  <si>
    <t xml:space="preserve"> Obujmice za betonsku nogaru - jednostruke</t>
  </si>
  <si>
    <t xml:space="preserve"> Limena kapa za stup</t>
  </si>
  <si>
    <t xml:space="preserve"> Propaljivač za žarulju NaV-E70-150W</t>
  </si>
  <si>
    <t xml:space="preserve"> Pocinčana traka 35x1mm-1kg</t>
  </si>
  <si>
    <t xml:space="preserve"> Križna stezaljka 80x80/3</t>
  </si>
  <si>
    <t xml:space="preserve"> Vijak pocinčani M 12x300</t>
  </si>
  <si>
    <t xml:space="preserve"> Led reflektor 10W</t>
  </si>
  <si>
    <t xml:space="preserve"> Led reflektor 20W</t>
  </si>
  <si>
    <t xml:space="preserve"> Led reflektor 50W</t>
  </si>
  <si>
    <t xml:space="preserve"> Led reflektor 100W</t>
  </si>
  <si>
    <t xml:space="preserve"> Led driver</t>
  </si>
  <si>
    <t>Cijena radnog vremena elektromontera</t>
  </si>
  <si>
    <t>UKUPNO</t>
  </si>
  <si>
    <t>IZNOS PDV-a</t>
  </si>
  <si>
    <t>SVEUKUPNO</t>
  </si>
  <si>
    <t xml:space="preserve">Ponuditelj: </t>
  </si>
  <si>
    <t>Potpis i pečat</t>
  </si>
  <si>
    <t>_____________________________________________</t>
  </si>
  <si>
    <t>___________________________________</t>
  </si>
  <si>
    <t xml:space="preserve">Mjesto i datum, </t>
  </si>
  <si>
    <t>KOM</t>
  </si>
  <si>
    <t>UKUPNO S PDV-om</t>
  </si>
  <si>
    <t>SAT</t>
  </si>
  <si>
    <t>SAT/KM</t>
  </si>
  <si>
    <t>Cijena materijala u kn/sat</t>
  </si>
  <si>
    <t xml:space="preserve"> Platforma - 12m                                                kn/sat</t>
  </si>
  <si>
    <t xml:space="preserve"> Platforma - 12m                                                kn/km</t>
  </si>
  <si>
    <t>Troškovnik održavanja javne rasvjete - Općina Kraljevec na Sutli</t>
  </si>
  <si>
    <t>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</si>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</sst>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u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A49" sqref="A49"/>
    </sheetView>
  </sheetViews>
  <sheetFormatPr defaultRowHeight="14.25" x14ac:dyDescent="0.25"/>
  <cols>
    <col min="1" max="1" width="48" style="40" customWidth="1"/>
    <col min="2" max="2" width="17" style="14" customWidth="1"/>
    <col min="3" max="3" width="8.5703125" style="8" customWidth="1"/>
    <col min="4" max="4" width="12.42578125" style="25" customWidth="1"/>
    <col min="5" max="5" width="16.28515625" style="25" customWidth="1"/>
    <col min="6" max="7" width="12.28515625" style="14" bestFit="1" customWidth="1"/>
    <col min="8" max="16384" width="9.140625" style="14"/>
  </cols>
  <sheetData>
    <row r="1" spans="1:5" ht="25.5" customHeight="1" x14ac:dyDescent="0.25">
      <c r="A1" s="46" t="s">
        <v>47</v>
      </c>
      <c r="B1" s="46"/>
    </row>
    <row r="2" spans="1:5" ht="27" customHeight="1" x14ac:dyDescent="0.25">
      <c r="A2" s="5" t="s">
        <v>0</v>
      </c>
      <c r="B2" s="5" t="s">
        <v>1</v>
      </c>
      <c r="C2" s="5" t="s">
        <v>40</v>
      </c>
      <c r="D2" s="5" t="s">
        <v>32</v>
      </c>
      <c r="E2" s="5" t="s">
        <v>41</v>
      </c>
    </row>
    <row r="3" spans="1:5" s="7" customFormat="1" ht="17.25" customHeight="1" x14ac:dyDescent="0.25">
      <c r="A3" s="1" t="s">
        <v>4</v>
      </c>
      <c r="B3" s="2"/>
      <c r="C3" s="10">
        <v>25</v>
      </c>
      <c r="D3" s="2">
        <f>B3*C3</f>
        <v>0</v>
      </c>
      <c r="E3" s="2">
        <f>D3*1.25</f>
        <v>0</v>
      </c>
    </row>
    <row r="4" spans="1:5" s="7" customFormat="1" ht="17.25" customHeight="1" x14ac:dyDescent="0.25">
      <c r="A4" s="1" t="s">
        <v>5</v>
      </c>
      <c r="B4" s="2"/>
      <c r="C4" s="10">
        <v>5</v>
      </c>
      <c r="D4" s="2">
        <f t="shared" ref="D4:D31" si="0">B4*C4</f>
        <v>0</v>
      </c>
      <c r="E4" s="2">
        <f t="shared" ref="E4:E31" si="1">D4*1.25</f>
        <v>0</v>
      </c>
    </row>
    <row r="5" spans="1:5" s="7" customFormat="1" ht="17.25" hidden="1" customHeight="1" x14ac:dyDescent="0.25">
      <c r="A5" s="1"/>
      <c r="B5" s="2"/>
      <c r="C5" s="10"/>
      <c r="D5" s="2"/>
      <c r="E5" s="2"/>
    </row>
    <row r="6" spans="1:5" s="7" customFormat="1" ht="17.25" hidden="1" customHeight="1" x14ac:dyDescent="0.25">
      <c r="A6" s="1"/>
      <c r="B6" s="2"/>
      <c r="C6" s="10"/>
      <c r="D6" s="2"/>
      <c r="E6" s="2"/>
    </row>
    <row r="7" spans="1:5" s="7" customFormat="1" ht="17.25" customHeight="1" x14ac:dyDescent="0.25">
      <c r="A7" s="1" t="s">
        <v>6</v>
      </c>
      <c r="B7" s="2"/>
      <c r="C7" s="10">
        <v>20</v>
      </c>
      <c r="D7" s="2">
        <f t="shared" si="0"/>
        <v>0</v>
      </c>
      <c r="E7" s="2">
        <f t="shared" si="1"/>
        <v>0</v>
      </c>
    </row>
    <row r="8" spans="1:5" s="7" customFormat="1" ht="17.25" customHeight="1" x14ac:dyDescent="0.25">
      <c r="A8" s="1" t="s">
        <v>7</v>
      </c>
      <c r="B8" s="2"/>
      <c r="C8" s="10">
        <v>3</v>
      </c>
      <c r="D8" s="2">
        <f t="shared" si="0"/>
        <v>0</v>
      </c>
      <c r="E8" s="2">
        <f t="shared" si="1"/>
        <v>0</v>
      </c>
    </row>
    <row r="9" spans="1:5" s="7" customFormat="1" ht="17.25" customHeight="1" x14ac:dyDescent="0.25">
      <c r="A9" s="1" t="s">
        <v>8</v>
      </c>
      <c r="B9" s="2"/>
      <c r="C9" s="10">
        <v>5</v>
      </c>
      <c r="D9" s="2">
        <f t="shared" si="0"/>
        <v>0</v>
      </c>
      <c r="E9" s="2">
        <f t="shared" si="1"/>
        <v>0</v>
      </c>
    </row>
    <row r="10" spans="1:5" s="7" customFormat="1" ht="17.25" customHeight="1" x14ac:dyDescent="0.25">
      <c r="A10" s="1" t="s">
        <v>9</v>
      </c>
      <c r="B10" s="2"/>
      <c r="C10" s="10">
        <v>4</v>
      </c>
      <c r="D10" s="2">
        <f t="shared" si="0"/>
        <v>0</v>
      </c>
      <c r="E10" s="2">
        <f t="shared" si="1"/>
        <v>0</v>
      </c>
    </row>
    <row r="11" spans="1:5" s="7" customFormat="1" ht="17.25" customHeight="1" x14ac:dyDescent="0.25">
      <c r="A11" s="1" t="s">
        <v>10</v>
      </c>
      <c r="B11" s="2"/>
      <c r="C11" s="10">
        <v>6</v>
      </c>
      <c r="D11" s="2">
        <f t="shared" si="0"/>
        <v>0</v>
      </c>
      <c r="E11" s="2">
        <f t="shared" si="1"/>
        <v>0</v>
      </c>
    </row>
    <row r="12" spans="1:5" s="7" customFormat="1" ht="17.25" customHeight="1" x14ac:dyDescent="0.25">
      <c r="A12" s="1" t="s">
        <v>11</v>
      </c>
      <c r="B12" s="2"/>
      <c r="C12" s="10">
        <v>3</v>
      </c>
      <c r="D12" s="2">
        <f t="shared" si="0"/>
        <v>0</v>
      </c>
      <c r="E12" s="2">
        <f t="shared" si="1"/>
        <v>0</v>
      </c>
    </row>
    <row r="13" spans="1:5" s="7" customFormat="1" ht="17.25" customHeight="1" x14ac:dyDescent="0.25">
      <c r="A13" s="1" t="s">
        <v>12</v>
      </c>
      <c r="B13" s="2"/>
      <c r="C13" s="10">
        <v>3</v>
      </c>
      <c r="D13" s="2">
        <f t="shared" si="0"/>
        <v>0</v>
      </c>
      <c r="E13" s="2">
        <f t="shared" si="1"/>
        <v>0</v>
      </c>
    </row>
    <row r="14" spans="1:5" s="7" customFormat="1" ht="17.25" customHeight="1" x14ac:dyDescent="0.25">
      <c r="A14" s="1" t="s">
        <v>13</v>
      </c>
      <c r="B14" s="2"/>
      <c r="C14" s="10">
        <v>50</v>
      </c>
      <c r="D14" s="2">
        <f t="shared" si="0"/>
        <v>0</v>
      </c>
      <c r="E14" s="2">
        <f t="shared" si="1"/>
        <v>0</v>
      </c>
    </row>
    <row r="15" spans="1:5" s="7" customFormat="1" ht="57" customHeight="1" x14ac:dyDescent="0.25">
      <c r="A15" s="1" t="s">
        <v>14</v>
      </c>
      <c r="B15" s="2"/>
      <c r="C15" s="10">
        <v>1</v>
      </c>
      <c r="D15" s="2">
        <f t="shared" si="0"/>
        <v>0</v>
      </c>
      <c r="E15" s="2">
        <f t="shared" si="1"/>
        <v>0</v>
      </c>
    </row>
    <row r="16" spans="1:5" s="7" customFormat="1" ht="17.25" customHeight="1" x14ac:dyDescent="0.25">
      <c r="A16" s="1" t="s">
        <v>16</v>
      </c>
      <c r="B16" s="2"/>
      <c r="C16" s="10">
        <v>3</v>
      </c>
      <c r="D16" s="2">
        <f t="shared" si="0"/>
        <v>0</v>
      </c>
      <c r="E16" s="2">
        <f t="shared" si="1"/>
        <v>0</v>
      </c>
    </row>
    <row r="17" spans="1:7" s="7" customFormat="1" ht="17.25" customHeight="1" x14ac:dyDescent="0.25">
      <c r="A17" s="1" t="s">
        <v>15</v>
      </c>
      <c r="B17" s="2"/>
      <c r="C17" s="10">
        <v>3</v>
      </c>
      <c r="D17" s="2">
        <f t="shared" si="0"/>
        <v>0</v>
      </c>
      <c r="E17" s="2">
        <f t="shared" si="1"/>
        <v>0</v>
      </c>
    </row>
    <row r="18" spans="1:7" s="7" customFormat="1" ht="17.25" customHeight="1" x14ac:dyDescent="0.25">
      <c r="A18" s="1" t="s">
        <v>17</v>
      </c>
      <c r="B18" s="2"/>
      <c r="C18" s="10">
        <v>3</v>
      </c>
      <c r="D18" s="2">
        <f t="shared" si="0"/>
        <v>0</v>
      </c>
      <c r="E18" s="2">
        <f t="shared" si="1"/>
        <v>0</v>
      </c>
    </row>
    <row r="19" spans="1:7" s="7" customFormat="1" ht="17.25" customHeight="1" x14ac:dyDescent="0.25">
      <c r="A19" s="1" t="s">
        <v>18</v>
      </c>
      <c r="B19" s="2"/>
      <c r="C19" s="10">
        <v>3</v>
      </c>
      <c r="D19" s="2">
        <f t="shared" si="0"/>
        <v>0</v>
      </c>
      <c r="E19" s="2">
        <f t="shared" si="1"/>
        <v>0</v>
      </c>
    </row>
    <row r="20" spans="1:7" s="7" customFormat="1" ht="17.25" customHeight="1" x14ac:dyDescent="0.25">
      <c r="A20" s="1" t="s">
        <v>19</v>
      </c>
      <c r="B20" s="2"/>
      <c r="C20" s="10">
        <v>6</v>
      </c>
      <c r="D20" s="2">
        <f t="shared" si="0"/>
        <v>0</v>
      </c>
      <c r="E20" s="2">
        <f t="shared" si="1"/>
        <v>0</v>
      </c>
    </row>
    <row r="21" spans="1:7" s="7" customFormat="1" ht="17.25" customHeight="1" x14ac:dyDescent="0.25">
      <c r="A21" s="1" t="s">
        <v>20</v>
      </c>
      <c r="B21" s="2"/>
      <c r="C21" s="10">
        <v>3</v>
      </c>
      <c r="D21" s="2">
        <f t="shared" si="0"/>
        <v>0</v>
      </c>
      <c r="E21" s="2">
        <f t="shared" si="1"/>
        <v>0</v>
      </c>
    </row>
    <row r="22" spans="1:7" s="7" customFormat="1" ht="17.25" customHeight="1" x14ac:dyDescent="0.25">
      <c r="A22" s="1" t="s">
        <v>21</v>
      </c>
      <c r="B22" s="2"/>
      <c r="C22" s="10">
        <v>3</v>
      </c>
      <c r="D22" s="2">
        <f t="shared" si="0"/>
        <v>0</v>
      </c>
      <c r="E22" s="2">
        <f t="shared" si="1"/>
        <v>0</v>
      </c>
    </row>
    <row r="23" spans="1:7" s="7" customFormat="1" ht="17.25" customHeight="1" x14ac:dyDescent="0.25">
      <c r="A23" s="1" t="s">
        <v>22</v>
      </c>
      <c r="B23" s="2"/>
      <c r="C23" s="10">
        <v>10</v>
      </c>
      <c r="D23" s="2">
        <f t="shared" si="0"/>
        <v>0</v>
      </c>
      <c r="E23" s="2">
        <f t="shared" si="1"/>
        <v>0</v>
      </c>
    </row>
    <row r="24" spans="1:7" s="7" customFormat="1" ht="17.25" customHeight="1" x14ac:dyDescent="0.25">
      <c r="A24" s="1" t="s">
        <v>23</v>
      </c>
      <c r="B24" s="2"/>
      <c r="C24" s="10">
        <v>3</v>
      </c>
      <c r="D24" s="2">
        <f t="shared" si="0"/>
        <v>0</v>
      </c>
      <c r="E24" s="2">
        <f t="shared" si="1"/>
        <v>0</v>
      </c>
    </row>
    <row r="25" spans="1:7" s="7" customFormat="1" ht="17.25" customHeight="1" x14ac:dyDescent="0.25">
      <c r="A25" s="1" t="s">
        <v>24</v>
      </c>
      <c r="B25" s="2"/>
      <c r="C25" s="10">
        <v>6</v>
      </c>
      <c r="D25" s="2">
        <f t="shared" si="0"/>
        <v>0</v>
      </c>
      <c r="E25" s="2">
        <f t="shared" si="1"/>
        <v>0</v>
      </c>
    </row>
    <row r="26" spans="1:7" s="7" customFormat="1" ht="17.25" customHeight="1" x14ac:dyDescent="0.25">
      <c r="A26" s="1" t="s">
        <v>25</v>
      </c>
      <c r="B26" s="2"/>
      <c r="C26" s="10">
        <v>6</v>
      </c>
      <c r="D26" s="2">
        <f t="shared" si="0"/>
        <v>0</v>
      </c>
      <c r="E26" s="2">
        <f t="shared" si="1"/>
        <v>0</v>
      </c>
    </row>
    <row r="27" spans="1:7" s="7" customFormat="1" ht="17.25" customHeight="1" x14ac:dyDescent="0.25">
      <c r="A27" s="1" t="s">
        <v>26</v>
      </c>
      <c r="B27" s="2"/>
      <c r="C27" s="10">
        <v>1</v>
      </c>
      <c r="D27" s="2">
        <f t="shared" si="0"/>
        <v>0</v>
      </c>
      <c r="E27" s="2">
        <f t="shared" si="1"/>
        <v>0</v>
      </c>
    </row>
    <row r="28" spans="1:7" s="7" customFormat="1" ht="17.25" customHeight="1" x14ac:dyDescent="0.25">
      <c r="A28" s="1" t="s">
        <v>27</v>
      </c>
      <c r="B28" s="2"/>
      <c r="C28" s="10">
        <v>1</v>
      </c>
      <c r="D28" s="2">
        <f t="shared" si="0"/>
        <v>0</v>
      </c>
      <c r="E28" s="2">
        <f t="shared" si="1"/>
        <v>0</v>
      </c>
    </row>
    <row r="29" spans="1:7" s="7" customFormat="1" ht="17.25" customHeight="1" x14ac:dyDescent="0.25">
      <c r="A29" s="1" t="s">
        <v>28</v>
      </c>
      <c r="B29" s="2"/>
      <c r="C29" s="10">
        <v>1</v>
      </c>
      <c r="D29" s="2">
        <f t="shared" si="0"/>
        <v>0</v>
      </c>
      <c r="E29" s="2">
        <f t="shared" si="1"/>
        <v>0</v>
      </c>
    </row>
    <row r="30" spans="1:7" s="7" customFormat="1" ht="17.25" customHeight="1" x14ac:dyDescent="0.25">
      <c r="A30" s="1" t="s">
        <v>29</v>
      </c>
      <c r="B30" s="2"/>
      <c r="C30" s="10">
        <v>1</v>
      </c>
      <c r="D30" s="2">
        <f t="shared" si="0"/>
        <v>0</v>
      </c>
      <c r="E30" s="2">
        <f t="shared" si="1"/>
        <v>0</v>
      </c>
    </row>
    <row r="31" spans="1:7" ht="17.25" customHeight="1" x14ac:dyDescent="0.25">
      <c r="A31" s="1" t="s">
        <v>30</v>
      </c>
      <c r="B31" s="2"/>
      <c r="C31" s="10">
        <v>4</v>
      </c>
      <c r="D31" s="2">
        <f t="shared" si="0"/>
        <v>0</v>
      </c>
      <c r="E31" s="2">
        <f t="shared" si="1"/>
        <v>0</v>
      </c>
    </row>
    <row r="32" spans="1:7" ht="15.75" customHeight="1" x14ac:dyDescent="0.25">
      <c r="A32" s="26"/>
      <c r="B32" s="27"/>
      <c r="C32" s="26"/>
      <c r="D32" s="43"/>
      <c r="E32" s="43"/>
      <c r="F32" s="44"/>
      <c r="G32" s="44"/>
    </row>
    <row r="33" spans="1:6" ht="15.75" customHeight="1" x14ac:dyDescent="0.25"/>
    <row r="34" spans="1:6" ht="25.5" customHeight="1" x14ac:dyDescent="0.25">
      <c r="A34" s="29" t="s">
        <v>2</v>
      </c>
      <c r="B34" s="5" t="s">
        <v>44</v>
      </c>
      <c r="C34" s="5" t="s">
        <v>43</v>
      </c>
      <c r="D34" s="17" t="s">
        <v>32</v>
      </c>
      <c r="E34" s="5" t="s">
        <v>41</v>
      </c>
    </row>
    <row r="35" spans="1:6" ht="15.75" customHeight="1" x14ac:dyDescent="0.25">
      <c r="A35" s="3" t="s">
        <v>45</v>
      </c>
      <c r="B35" s="4"/>
      <c r="C35" s="9" t="s">
        <v>49</v>
      </c>
      <c r="D35" s="2">
        <f t="shared" ref="D35:D36" si="2">B35*C35</f>
        <v>0</v>
      </c>
      <c r="E35" s="2">
        <f t="shared" ref="E35:E36" si="3">D35*1.25</f>
        <v>0</v>
      </c>
    </row>
    <row r="36" spans="1:6" ht="15.75" customHeight="1" x14ac:dyDescent="0.25">
      <c r="A36" s="11" t="s">
        <v>46</v>
      </c>
      <c r="B36" s="30"/>
      <c r="C36" s="13">
        <v>1</v>
      </c>
      <c r="D36" s="6">
        <f t="shared" si="2"/>
        <v>0</v>
      </c>
      <c r="E36" s="2">
        <f t="shared" si="3"/>
        <v>0</v>
      </c>
    </row>
    <row r="37" spans="1:6" ht="15.75" customHeight="1" x14ac:dyDescent="0.25">
      <c r="A37" s="31"/>
      <c r="B37" s="32"/>
      <c r="C37" s="33"/>
      <c r="D37" s="34"/>
      <c r="E37" s="45"/>
    </row>
    <row r="38" spans="1:6" ht="15.75" customHeight="1" x14ac:dyDescent="0.25">
      <c r="A38" s="35"/>
      <c r="B38" s="36"/>
      <c r="C38" s="37"/>
      <c r="D38" s="28"/>
    </row>
    <row r="39" spans="1:6" ht="15.75" customHeight="1" x14ac:dyDescent="0.25">
      <c r="A39" s="35"/>
      <c r="B39" s="27"/>
      <c r="C39" s="38"/>
    </row>
    <row r="40" spans="1:6" ht="25.5" customHeight="1" x14ac:dyDescent="0.25">
      <c r="A40" s="29" t="s">
        <v>3</v>
      </c>
      <c r="B40" s="5" t="s">
        <v>44</v>
      </c>
      <c r="C40" s="39" t="s">
        <v>42</v>
      </c>
      <c r="D40" s="17" t="s">
        <v>32</v>
      </c>
      <c r="E40" s="5" t="s">
        <v>41</v>
      </c>
    </row>
    <row r="41" spans="1:6" ht="15.75" customHeight="1" x14ac:dyDescent="0.25">
      <c r="A41" s="11" t="s">
        <v>31</v>
      </c>
      <c r="B41" s="12"/>
      <c r="C41" s="13" t="s">
        <v>48</v>
      </c>
      <c r="D41" s="6">
        <f t="shared" ref="D41" si="4">B41*C41</f>
        <v>0</v>
      </c>
      <c r="E41" s="2">
        <f t="shared" ref="E41" si="5">D41*1.25</f>
        <v>0</v>
      </c>
    </row>
    <row r="42" spans="1:6" x14ac:dyDescent="0.25">
      <c r="A42" s="31"/>
      <c r="B42" s="32"/>
      <c r="C42" s="33"/>
      <c r="D42" s="34"/>
    </row>
    <row r="43" spans="1:6" ht="20.25" customHeight="1" x14ac:dyDescent="0.25">
      <c r="B43" s="15" t="s">
        <v>32</v>
      </c>
      <c r="C43" s="18"/>
      <c r="D43" s="19"/>
      <c r="E43" s="42">
        <f>D41+D36+D35+D31+D30+D29+D28+D27+D26+D25+D24+D23+D22+D21+D20+D19+D18+D17+D16+D15+D14+D13+D12+D11+D10+D9+D8+D7+D6+D5+D4+D3</f>
        <v>0</v>
      </c>
      <c r="F43" s="27"/>
    </row>
    <row r="44" spans="1:6" ht="20.25" customHeight="1" x14ac:dyDescent="0.25">
      <c r="B44" s="16" t="s">
        <v>33</v>
      </c>
      <c r="C44" s="20"/>
      <c r="D44" s="21"/>
      <c r="E44" s="41">
        <f>E43*0.25</f>
        <v>0</v>
      </c>
      <c r="F44" s="27"/>
    </row>
    <row r="45" spans="1:6" ht="20.25" customHeight="1" x14ac:dyDescent="0.25">
      <c r="B45" s="22" t="s">
        <v>34</v>
      </c>
      <c r="C45" s="23"/>
      <c r="D45" s="24"/>
      <c r="E45" s="42">
        <f>E43+E44</f>
        <v>0</v>
      </c>
      <c r="F45" s="27"/>
    </row>
    <row r="46" spans="1:6" x14ac:dyDescent="0.25">
      <c r="A46" s="35"/>
      <c r="B46" s="36"/>
      <c r="C46" s="37"/>
      <c r="D46" s="28"/>
    </row>
    <row r="47" spans="1:6" x14ac:dyDescent="0.25">
      <c r="A47" s="35"/>
      <c r="B47" s="36"/>
      <c r="C47" s="37"/>
      <c r="D47" s="28"/>
    </row>
    <row r="48" spans="1:6" x14ac:dyDescent="0.25">
      <c r="A48" s="35"/>
      <c r="B48" s="36"/>
      <c r="C48" s="37"/>
      <c r="D48" s="28"/>
    </row>
    <row r="49" spans="1:4" x14ac:dyDescent="0.25">
      <c r="A49" s="35"/>
      <c r="B49" s="36"/>
      <c r="C49" s="37"/>
      <c r="D49" s="28"/>
    </row>
    <row r="50" spans="1:4" x14ac:dyDescent="0.25">
      <c r="A50" s="35"/>
      <c r="B50" s="27"/>
      <c r="C50" s="26"/>
      <c r="D50" s="28"/>
    </row>
    <row r="52" spans="1:4" x14ac:dyDescent="0.25">
      <c r="B52" s="14" t="s">
        <v>35</v>
      </c>
    </row>
    <row r="53" spans="1:4" x14ac:dyDescent="0.25">
      <c r="B53" s="14" t="s">
        <v>36</v>
      </c>
    </row>
    <row r="54" spans="1:4" x14ac:dyDescent="0.25">
      <c r="A54" s="40" t="s">
        <v>39</v>
      </c>
    </row>
    <row r="57" spans="1:4" x14ac:dyDescent="0.25">
      <c r="A57" s="40" t="s">
        <v>38</v>
      </c>
      <c r="B57" s="14" t="s">
        <v>37</v>
      </c>
    </row>
  </sheetData>
  <mergeCells count="1">
    <mergeCell ref="A1:B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 rasvjeta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Pripravnik</dc:creator>
  <cp:lastModifiedBy>Opcina Kns</cp:lastModifiedBy>
  <cp:lastPrinted>2022-01-17T07:22:01Z</cp:lastPrinted>
  <dcterms:created xsi:type="dcterms:W3CDTF">2017-10-16T06:40:41Z</dcterms:created>
  <dcterms:modified xsi:type="dcterms:W3CDTF">2022-01-17T12:44:05Z</dcterms:modified>
</cp:coreProperties>
</file>